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495" windowWidth="28800" windowHeight="16425"/>
  </bookViews>
  <sheets>
    <sheet name="Lapas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H6" i="1"/>
  <c r="H5" i="1"/>
  <c r="I5" i="1" s="1"/>
  <c r="H4" i="1" l="1"/>
  <c r="I4" i="1" s="1"/>
</calcChain>
</file>

<file path=xl/sharedStrings.xml><?xml version="1.0" encoding="utf-8"?>
<sst xmlns="http://schemas.openxmlformats.org/spreadsheetml/2006/main" count="23" uniqueCount="21">
  <si>
    <t>Pirkimo dalies Nr.</t>
  </si>
  <si>
    <t>BVPŽ</t>
  </si>
  <si>
    <t>Pavadinimas</t>
  </si>
  <si>
    <t>Mato vnt.</t>
  </si>
  <si>
    <t>Orientacinis kiekis 2 metams</t>
  </si>
  <si>
    <t>Kaina vnt. be PVM, Eur</t>
  </si>
  <si>
    <t>PVM tarifas</t>
  </si>
  <si>
    <t>Kaina viso be PVM, Eur</t>
  </si>
  <si>
    <t>Kaina viso su PVM, Eur</t>
  </si>
  <si>
    <t>Gamintojas/ katalogo numeris</t>
  </si>
  <si>
    <t>Priemonė biologinių skysčių nukenksminimui, indikatoriai, sterilizacijos juostos ir pakavimo medžiaga.</t>
  </si>
  <si>
    <t>33191000-5</t>
  </si>
  <si>
    <r>
      <t>Indikatoriai cheminiai vidiniai H</t>
    </r>
    <r>
      <rPr>
        <vertAlign val="subscript"/>
        <sz val="11"/>
        <rFont val="Times New Roman"/>
        <family val="1"/>
        <charset val="186"/>
      </rPr>
      <t>2</t>
    </r>
    <r>
      <rPr>
        <sz val="11"/>
        <rFont val="Times New Roman"/>
        <family val="1"/>
        <charset val="186"/>
      </rPr>
      <t>O</t>
    </r>
    <r>
      <rPr>
        <vertAlign val="subscript"/>
        <sz val="11"/>
        <rFont val="Times New Roman"/>
        <family val="1"/>
        <charset val="186"/>
      </rPr>
      <t>2</t>
    </r>
    <r>
      <rPr>
        <sz val="11"/>
        <rFont val="Times New Roman"/>
        <family val="1"/>
        <charset val="186"/>
      </rPr>
      <t xml:space="preserve"> dujų plazmos sterilizatoriui</t>
    </r>
  </si>
  <si>
    <t>vnt</t>
  </si>
  <si>
    <t>Indikatoriai cheminiai vidiniai  (EO dujų sterilizatoriui)</t>
  </si>
  <si>
    <t>33198200-6</t>
  </si>
  <si>
    <t>m</t>
  </si>
  <si>
    <t xml:space="preserve">Pakavimo medžiaga 10 cm </t>
  </si>
  <si>
    <t>SP Medikal, 104.022.0200</t>
  </si>
  <si>
    <t>SP Medikal, 105.030.0500</t>
  </si>
  <si>
    <t>SP Medikal, 303.100.0001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</si>
</sst>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vertAlign val="subscript"/>
      <sz val="1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43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3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9" fontId="2" fillId="0" borderId="1" xfId="2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9" fontId="3" fillId="0" borderId="1" xfId="0" applyNumberFormat="1" applyFont="1" applyBorder="1"/>
    <xf numFmtId="2" fontId="3" fillId="0" borderId="1" xfId="0" applyNumberFormat="1" applyFont="1" applyBorder="1"/>
  </cellXfs>
  <cellStyles count="3">
    <cellStyle name="Normal" xfId="0" builtinId="0"/>
    <cellStyle name="Normal 3" xfId="1"/>
    <cellStyle name="Percent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tabSelected="1" workbookViewId="0">
      <selection activeCell="A6" sqref="A6:XFD6"/>
    </sheetView>
  </sheetViews>
  <sheetFormatPr defaultColWidth="8.85546875" defaultRowHeight="15" x14ac:dyDescent="0.25"/>
  <cols>
    <col min="1" max="1" width="9.140625" style="4"/>
    <col min="2" max="2" width="11.28515625" style="4" customWidth="1"/>
    <col min="3" max="3" width="19" style="4" customWidth="1"/>
    <col min="4" max="4" width="9.140625" style="4"/>
    <col min="5" max="6" width="11.42578125" style="4" customWidth="1"/>
    <col min="7" max="7" width="9.140625" style="4"/>
    <col min="8" max="8" width="11.85546875" style="4" customWidth="1"/>
    <col min="9" max="9" width="12.140625" style="4" customWidth="1"/>
    <col min="10" max="10" width="23" style="4" customWidth="1"/>
  </cols>
  <sheetData>
    <row r="1" spans="1:10" x14ac:dyDescent="0.25">
      <c r="A1" s="4" t="s">
        <v>10</v>
      </c>
    </row>
    <row r="3" spans="1:10" ht="45" x14ac:dyDescent="0.25">
      <c r="A3" s="1" t="s">
        <v>0</v>
      </c>
      <c r="B3" s="1" t="s">
        <v>1</v>
      </c>
      <c r="C3" s="2" t="s">
        <v>2</v>
      </c>
      <c r="D3" s="3" t="s">
        <v>3</v>
      </c>
      <c r="E3" s="3" t="s">
        <v>4</v>
      </c>
      <c r="F3" s="14" t="s">
        <v>5</v>
      </c>
      <c r="G3" s="15" t="s">
        <v>6</v>
      </c>
      <c r="H3" s="16" t="s">
        <v>7</v>
      </c>
      <c r="I3" s="16" t="s">
        <v>8</v>
      </c>
      <c r="J3" s="17" t="s">
        <v>9</v>
      </c>
    </row>
    <row r="4" spans="1:10" ht="46.5" x14ac:dyDescent="0.25">
      <c r="A4" s="5">
        <v>2</v>
      </c>
      <c r="B4" s="6" t="s">
        <v>11</v>
      </c>
      <c r="C4" s="7" t="s">
        <v>12</v>
      </c>
      <c r="D4" s="6" t="s">
        <v>13</v>
      </c>
      <c r="E4" s="8">
        <v>3000</v>
      </c>
      <c r="F4" s="18">
        <v>7.5999999999999998E-2</v>
      </c>
      <c r="G4" s="20">
        <v>0.21</v>
      </c>
      <c r="H4" s="21">
        <f>E4*F4</f>
        <v>228</v>
      </c>
      <c r="I4" s="21">
        <f>H4*1.21</f>
        <v>275.88</v>
      </c>
      <c r="J4" s="19" t="s">
        <v>18</v>
      </c>
    </row>
    <row r="5" spans="1:10" ht="45" x14ac:dyDescent="0.25">
      <c r="A5" s="9">
        <v>3</v>
      </c>
      <c r="B5" s="10" t="s">
        <v>11</v>
      </c>
      <c r="C5" s="11" t="s">
        <v>14</v>
      </c>
      <c r="D5" s="9" t="s">
        <v>13</v>
      </c>
      <c r="E5" s="8">
        <v>250000</v>
      </c>
      <c r="F5" s="18">
        <v>2.9000000000000001E-2</v>
      </c>
      <c r="G5" s="20">
        <v>0.21</v>
      </c>
      <c r="H5" s="21">
        <f>E5*F5</f>
        <v>7250</v>
      </c>
      <c r="I5" s="21">
        <f>H5*1.21</f>
        <v>8772.5</v>
      </c>
      <c r="J5" s="18" t="s">
        <v>19</v>
      </c>
    </row>
    <row r="6" spans="1:10" ht="30" x14ac:dyDescent="0.25">
      <c r="A6" s="12">
        <v>5</v>
      </c>
      <c r="B6" s="13" t="s">
        <v>15</v>
      </c>
      <c r="C6" s="7" t="s">
        <v>17</v>
      </c>
      <c r="D6" s="3" t="s">
        <v>16</v>
      </c>
      <c r="E6" s="8">
        <v>2200</v>
      </c>
      <c r="F6" s="18">
        <v>0.28999999999999998</v>
      </c>
      <c r="G6" s="20">
        <v>0.05</v>
      </c>
      <c r="H6" s="21">
        <f t="shared" ref="H6" si="0">E6*F6</f>
        <v>638</v>
      </c>
      <c r="I6" s="21">
        <f>H6*1.05</f>
        <v>669.9</v>
      </c>
      <c r="J6" s="18" t="s">
        <v>20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C4C05F50-6EC9-4A06-9431-D03459334CC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2024-03-01T17:49:51Z</dcterms:modified>
</cp:coreProperties>
</file>